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2120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'Sheet1'!$A$1:$H$109</definedName>
  </definedNames>
  <calcPr calcMode="autoNoTable" fullCalcOnLoad="1"/>
</workbook>
</file>

<file path=xl/sharedStrings.xml><?xml version="1.0" encoding="utf-8"?>
<sst xmlns="http://schemas.openxmlformats.org/spreadsheetml/2006/main" count="105" uniqueCount="77">
  <si>
    <t>Sales</t>
  </si>
  <si>
    <t>COGS</t>
  </si>
  <si>
    <t>Gross Profit</t>
  </si>
  <si>
    <t>Operating Income</t>
  </si>
  <si>
    <t>Other Income</t>
  </si>
  <si>
    <t>Income Taxes</t>
  </si>
  <si>
    <t>Net Profit</t>
  </si>
  <si>
    <t>Cash</t>
  </si>
  <si>
    <t>Accounts Receivable</t>
  </si>
  <si>
    <t>Inventory</t>
  </si>
  <si>
    <t>Other</t>
  </si>
  <si>
    <t>Current Assets</t>
  </si>
  <si>
    <t>Land &amp; Buildings</t>
  </si>
  <si>
    <t>Equipment</t>
  </si>
  <si>
    <t>Vehicles</t>
  </si>
  <si>
    <t>Accum. Deprec.</t>
  </si>
  <si>
    <t>Prepaids</t>
  </si>
  <si>
    <t>Fixed Assets</t>
  </si>
  <si>
    <t>Other Assets</t>
  </si>
  <si>
    <t>Total Assets</t>
  </si>
  <si>
    <t>Accounts Payable</t>
  </si>
  <si>
    <t>Accruals</t>
  </si>
  <si>
    <t>Cur. Port. LTD</t>
  </si>
  <si>
    <t>Current Liabilities</t>
  </si>
  <si>
    <t>Notes Payable</t>
  </si>
  <si>
    <t>Total Liabilities</t>
  </si>
  <si>
    <t>Treasury Stock</t>
  </si>
  <si>
    <t>Capital Stock</t>
  </si>
  <si>
    <t>Retained Earnings</t>
  </si>
  <si>
    <t>Total Equity</t>
  </si>
  <si>
    <t>Total Liabilities &amp; Equity</t>
  </si>
  <si>
    <t>FINANCIAL ANALYSIS</t>
  </si>
  <si>
    <t>INCOME STATEMENT</t>
  </si>
  <si>
    <t>BALANCE SHEET</t>
  </si>
  <si>
    <t>OPERATING CYCLE:</t>
  </si>
  <si>
    <t>RATIO ANALYSIS:</t>
  </si>
  <si>
    <t>RECONCILIATION OF NEW WORTH:</t>
  </si>
  <si>
    <t>CAPITAL EXPENDITURES:</t>
  </si>
  <si>
    <t>Ending Net Fixed Assets</t>
  </si>
  <si>
    <t xml:space="preserve"> + Depreciation Expense</t>
  </si>
  <si>
    <t xml:space="preserve"> - Beginning New Fixed Assets</t>
  </si>
  <si>
    <t xml:space="preserve"> = Net Capital Expenditures</t>
  </si>
  <si>
    <t>Ending New Worth</t>
  </si>
  <si>
    <t xml:space="preserve"> = New Equity (Withdrawals)</t>
  </si>
  <si>
    <t>Working Capital</t>
  </si>
  <si>
    <t>Current Ratio</t>
  </si>
  <si>
    <t>Quick Ratio</t>
  </si>
  <si>
    <t>% Sales Growth</t>
  </si>
  <si>
    <t>Debt To Equity Ratio</t>
  </si>
  <si>
    <t>Days Receviable</t>
  </si>
  <si>
    <t xml:space="preserve"> + Days Inventory</t>
  </si>
  <si>
    <t xml:space="preserve"> - Days Payable</t>
  </si>
  <si>
    <t xml:space="preserve"> - Days Accruals</t>
  </si>
  <si>
    <t xml:space="preserve"> = Operating Cycle</t>
  </si>
  <si>
    <t>Days Cash</t>
  </si>
  <si>
    <t xml:space="preserve"> - Beginning Net Worth</t>
  </si>
  <si>
    <t xml:space="preserve"> - Profits After Tax</t>
  </si>
  <si>
    <t>Projected</t>
  </si>
  <si>
    <t>Profit After Tax</t>
  </si>
  <si>
    <t xml:space="preserve"> + Interest Expense</t>
  </si>
  <si>
    <t>Cashflow Available For Debt Service</t>
  </si>
  <si>
    <t>COLLATERAL COVERAGE:</t>
  </si>
  <si>
    <t>Total Discounted Collateral Value</t>
  </si>
  <si>
    <t>Loan Amount</t>
  </si>
  <si>
    <t>Loan To Collateral Value Ratio</t>
  </si>
  <si>
    <t>Land &amp; Buildings @ 80% Per Appraisal</t>
  </si>
  <si>
    <t>Equipment @ 75% Of Cost</t>
  </si>
  <si>
    <t>Vehicles @ 75% Of Cost</t>
  </si>
  <si>
    <t>CASH FLOW/DEBT SERVICE RATIO:</t>
  </si>
  <si>
    <t>Annual Debt Service</t>
  </si>
  <si>
    <t>Debt Servce Ratio</t>
  </si>
  <si>
    <t>Depreciation Expense</t>
  </si>
  <si>
    <t>Operating Expenses</t>
  </si>
  <si>
    <t>Interest Expense</t>
  </si>
  <si>
    <t>Profit % of Sales</t>
  </si>
  <si>
    <t>INCOME STATEMENT-COMMON SIZE</t>
  </si>
  <si>
    <t>Company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</si>
</sst>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&quot;$&quot;#,##0.0_);\(&quot;$&quot;#,##0.0\)"/>
    <numFmt numFmtId="167" formatCode="0_);\(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37" fontId="2" fillId="0" borderId="0" xfId="0" applyNumberFormat="1" applyFont="1" applyAlignment="1">
      <alignment/>
    </xf>
    <xf numFmtId="37" fontId="2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58">
      <selection activeCell="I103" sqref="I103"/>
    </sheetView>
  </sheetViews>
  <sheetFormatPr defaultColWidth="9.140625" defaultRowHeight="12.75"/>
  <cols>
    <col min="1" max="1" width="33.57421875" style="0" bestFit="1" customWidth="1"/>
    <col min="2" max="2" width="13.140625" style="0" bestFit="1" customWidth="1"/>
    <col min="3" max="5" width="9.8515625" style="0" bestFit="1" customWidth="1"/>
    <col min="6" max="6" width="10.7109375" style="0" bestFit="1" customWidth="1"/>
    <col min="7" max="7" width="10.00390625" style="0" bestFit="1" customWidth="1"/>
    <col min="8" max="8" width="10.7109375" style="0" bestFit="1" customWidth="1"/>
  </cols>
  <sheetData>
    <row r="1" spans="1:2" ht="11.25" customHeight="1">
      <c r="A1" s="6" t="s">
        <v>76</v>
      </c>
      <c r="B1" s="7"/>
    </row>
    <row r="2" spans="1:8" ht="12.75">
      <c r="A2" s="6" t="s">
        <v>32</v>
      </c>
      <c r="B2" s="12" t="s">
        <v>57</v>
      </c>
      <c r="C2" s="12" t="s">
        <v>57</v>
      </c>
      <c r="D2" s="12" t="s">
        <v>57</v>
      </c>
      <c r="E2" s="12"/>
      <c r="F2" s="12"/>
      <c r="G2" s="12"/>
      <c r="H2" s="12"/>
    </row>
    <row r="3" spans="2:8" ht="12.75">
      <c r="B3" s="4">
        <v>2019</v>
      </c>
      <c r="C3" s="4">
        <v>2020</v>
      </c>
      <c r="D3" s="4">
        <v>2021</v>
      </c>
      <c r="E3" s="4">
        <v>0</v>
      </c>
      <c r="F3" s="13">
        <v>0</v>
      </c>
      <c r="G3" s="13">
        <v>0</v>
      </c>
      <c r="H3" s="13">
        <v>0</v>
      </c>
    </row>
    <row r="4" spans="1:8" ht="12.75">
      <c r="A4" t="s">
        <v>0</v>
      </c>
      <c r="B4" s="1"/>
      <c r="C4" s="1"/>
      <c r="D4" s="1"/>
      <c r="E4" s="1">
        <v>0</v>
      </c>
      <c r="F4" s="1">
        <v>0</v>
      </c>
      <c r="G4" s="1">
        <v>0</v>
      </c>
      <c r="H4" s="1">
        <v>0</v>
      </c>
    </row>
    <row r="5" spans="1:8" ht="12.75">
      <c r="A5" t="s">
        <v>1</v>
      </c>
      <c r="B5" s="2"/>
      <c r="C5" s="2"/>
      <c r="D5" s="2"/>
      <c r="E5" s="2">
        <v>0</v>
      </c>
      <c r="F5" s="2">
        <v>0</v>
      </c>
      <c r="G5" s="2">
        <v>0</v>
      </c>
      <c r="H5" s="2">
        <v>0</v>
      </c>
    </row>
    <row r="6" spans="1:8" ht="12.75">
      <c r="A6" t="s">
        <v>2</v>
      </c>
      <c r="B6" s="1"/>
      <c r="C6" s="1"/>
      <c r="D6" s="1"/>
      <c r="E6" s="1">
        <f aca="true" t="shared" si="0" ref="C6:H6">+E4-E5</f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</row>
    <row r="7" spans="1:8" ht="12.75">
      <c r="A7" t="s">
        <v>71</v>
      </c>
      <c r="B7" s="1"/>
      <c r="C7" s="1"/>
      <c r="D7" s="1"/>
      <c r="E7" s="1">
        <v>0</v>
      </c>
      <c r="F7" s="1">
        <v>0</v>
      </c>
      <c r="G7" s="1">
        <v>0</v>
      </c>
      <c r="H7" s="1">
        <v>0</v>
      </c>
    </row>
    <row r="8" spans="1:8" ht="12.75">
      <c r="A8" t="s">
        <v>72</v>
      </c>
      <c r="B8" s="2"/>
      <c r="C8" s="2"/>
      <c r="D8" s="2"/>
      <c r="E8" s="2">
        <v>0</v>
      </c>
      <c r="F8" s="2">
        <v>0</v>
      </c>
      <c r="G8" s="2">
        <v>0</v>
      </c>
      <c r="H8" s="2">
        <v>0</v>
      </c>
    </row>
    <row r="9" spans="1:8" ht="12.75">
      <c r="A9" t="s">
        <v>3</v>
      </c>
      <c r="B9" s="1"/>
      <c r="C9" s="1"/>
      <c r="D9" s="1"/>
      <c r="E9" s="1">
        <f aca="true" t="shared" si="1" ref="B9:H9">+E6-E7-E8</f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</row>
    <row r="10" spans="1:8" ht="12.75">
      <c r="A10" t="s">
        <v>73</v>
      </c>
      <c r="B10" s="1"/>
      <c r="C10" s="1"/>
      <c r="D10" s="1"/>
      <c r="E10" s="1">
        <v>0</v>
      </c>
      <c r="F10" s="1">
        <v>0</v>
      </c>
      <c r="G10" s="1">
        <v>0</v>
      </c>
      <c r="H10" s="1">
        <v>0</v>
      </c>
    </row>
    <row r="11" spans="1:8" ht="12.75">
      <c r="A11" t="s">
        <v>4</v>
      </c>
      <c r="B11" s="1"/>
      <c r="C11" s="1"/>
      <c r="D11" s="1"/>
      <c r="E11" s="1">
        <v>0</v>
      </c>
      <c r="F11" s="1">
        <v>0</v>
      </c>
      <c r="G11" s="1">
        <v>0</v>
      </c>
      <c r="H11" s="1">
        <v>0</v>
      </c>
    </row>
    <row r="12" spans="1:8" ht="12.75">
      <c r="A12" t="s">
        <v>5</v>
      </c>
      <c r="B12" s="2"/>
      <c r="C12" s="2"/>
      <c r="D12" s="2"/>
      <c r="E12" s="2">
        <v>0</v>
      </c>
      <c r="F12" s="2">
        <v>0</v>
      </c>
      <c r="G12" s="2">
        <v>0</v>
      </c>
      <c r="H12" s="2">
        <v>0</v>
      </c>
    </row>
    <row r="13" spans="1:8" ht="13.5" thickBot="1">
      <c r="A13" t="s">
        <v>6</v>
      </c>
      <c r="B13" s="3"/>
      <c r="C13" s="3"/>
      <c r="D13" s="3"/>
      <c r="E13" s="3">
        <f aca="true" t="shared" si="2" ref="B13:H13">+E9-E10+E11-E12</f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</row>
    <row r="14" spans="2:4" ht="13.5" thickTop="1">
      <c r="B14" s="1"/>
      <c r="C14" s="1"/>
      <c r="D14" s="1"/>
    </row>
    <row r="15" ht="11.25" customHeight="1">
      <c r="A15" s="6"/>
    </row>
    <row r="16" spans="1:8" ht="12.75">
      <c r="A16" s="6" t="s">
        <v>75</v>
      </c>
      <c r="B16" s="12" t="s">
        <v>57</v>
      </c>
      <c r="C16" s="12" t="s">
        <v>57</v>
      </c>
      <c r="D16" s="12" t="s">
        <v>57</v>
      </c>
      <c r="E16" s="12" t="s">
        <v>57</v>
      </c>
      <c r="F16" s="12" t="s">
        <v>57</v>
      </c>
      <c r="G16" s="12" t="s">
        <v>57</v>
      </c>
      <c r="H16" s="12" t="s">
        <v>57</v>
      </c>
    </row>
    <row r="17" spans="2:8" ht="12.75">
      <c r="B17" s="4">
        <f>+B3</f>
        <v>2019</v>
      </c>
      <c r="C17" s="4">
        <f aca="true" t="shared" si="3" ref="C17:H17">+C3</f>
        <v>2020</v>
      </c>
      <c r="D17" s="4">
        <f t="shared" si="3"/>
        <v>2021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</row>
    <row r="18" spans="1:8" ht="12.75">
      <c r="A18" t="s">
        <v>0</v>
      </c>
      <c r="B18" s="9" t="e">
        <f>+B4/B$4</f>
        <v>#DIV/0!</v>
      </c>
      <c r="C18" s="9" t="e">
        <f aca="true" t="shared" si="4" ref="C18:H18">+C4/C$4</f>
        <v>#DIV/0!</v>
      </c>
      <c r="D18" s="9" t="e">
        <f t="shared" si="4"/>
        <v>#DIV/0!</v>
      </c>
      <c r="E18" s="9" t="e">
        <f t="shared" si="4"/>
        <v>#DIV/0!</v>
      </c>
      <c r="F18" s="9" t="e">
        <f t="shared" si="4"/>
        <v>#DIV/0!</v>
      </c>
      <c r="G18" s="9" t="e">
        <f t="shared" si="4"/>
        <v>#DIV/0!</v>
      </c>
      <c r="H18" s="9" t="e">
        <f t="shared" si="4"/>
        <v>#DIV/0!</v>
      </c>
    </row>
    <row r="19" spans="1:8" ht="12.75">
      <c r="A19" t="s">
        <v>1</v>
      </c>
      <c r="B19" s="14" t="e">
        <f>+B5/B$4</f>
        <v>#DIV/0!</v>
      </c>
      <c r="C19" s="14" t="e">
        <f aca="true" t="shared" si="5" ref="C19:H19">+C5/C$4</f>
        <v>#DIV/0!</v>
      </c>
      <c r="D19" s="14" t="e">
        <f t="shared" si="5"/>
        <v>#DIV/0!</v>
      </c>
      <c r="E19" s="14" t="e">
        <f t="shared" si="5"/>
        <v>#DIV/0!</v>
      </c>
      <c r="F19" s="14" t="e">
        <f t="shared" si="5"/>
        <v>#DIV/0!</v>
      </c>
      <c r="G19" s="14" t="e">
        <f t="shared" si="5"/>
        <v>#DIV/0!</v>
      </c>
      <c r="H19" s="14" t="e">
        <f t="shared" si="5"/>
        <v>#DIV/0!</v>
      </c>
    </row>
    <row r="20" spans="1:8" ht="12.75">
      <c r="A20" t="s">
        <v>2</v>
      </c>
      <c r="B20" s="9" t="e">
        <f>+B18-B19</f>
        <v>#DIV/0!</v>
      </c>
      <c r="C20" s="9" t="e">
        <f aca="true" t="shared" si="6" ref="C20:H20">+C18-C19</f>
        <v>#DIV/0!</v>
      </c>
      <c r="D20" s="9" t="e">
        <f t="shared" si="6"/>
        <v>#DIV/0!</v>
      </c>
      <c r="E20" s="9" t="e">
        <f t="shared" si="6"/>
        <v>#DIV/0!</v>
      </c>
      <c r="F20" s="9" t="e">
        <f t="shared" si="6"/>
        <v>#DIV/0!</v>
      </c>
      <c r="G20" s="9" t="e">
        <f t="shared" si="6"/>
        <v>#DIV/0!</v>
      </c>
      <c r="H20" s="9" t="e">
        <f t="shared" si="6"/>
        <v>#DIV/0!</v>
      </c>
    </row>
    <row r="21" spans="1:8" ht="12.75">
      <c r="A21" t="s">
        <v>71</v>
      </c>
      <c r="B21" s="9" t="e">
        <f>+B7/B$4</f>
        <v>#DIV/0!</v>
      </c>
      <c r="C21" s="9" t="e">
        <f aca="true" t="shared" si="7" ref="C21:H21">+C7/C$4</f>
        <v>#DIV/0!</v>
      </c>
      <c r="D21" s="9" t="e">
        <f t="shared" si="7"/>
        <v>#DIV/0!</v>
      </c>
      <c r="E21" s="9" t="e">
        <f t="shared" si="7"/>
        <v>#DIV/0!</v>
      </c>
      <c r="F21" s="9" t="e">
        <f t="shared" si="7"/>
        <v>#DIV/0!</v>
      </c>
      <c r="G21" s="9" t="e">
        <f t="shared" si="7"/>
        <v>#DIV/0!</v>
      </c>
      <c r="H21" s="9" t="e">
        <f t="shared" si="7"/>
        <v>#DIV/0!</v>
      </c>
    </row>
    <row r="22" spans="1:8" ht="12.75">
      <c r="A22" t="s">
        <v>72</v>
      </c>
      <c r="B22" s="14" t="e">
        <f>+B8/B$4</f>
        <v>#DIV/0!</v>
      </c>
      <c r="C22" s="14" t="e">
        <f aca="true" t="shared" si="8" ref="C22:H22">+C8/C$4</f>
        <v>#DIV/0!</v>
      </c>
      <c r="D22" s="14" t="e">
        <f t="shared" si="8"/>
        <v>#DIV/0!</v>
      </c>
      <c r="E22" s="14" t="e">
        <f t="shared" si="8"/>
        <v>#DIV/0!</v>
      </c>
      <c r="F22" s="14" t="e">
        <f t="shared" si="8"/>
        <v>#DIV/0!</v>
      </c>
      <c r="G22" s="14" t="e">
        <f t="shared" si="8"/>
        <v>#DIV/0!</v>
      </c>
      <c r="H22" s="14" t="e">
        <f t="shared" si="8"/>
        <v>#DIV/0!</v>
      </c>
    </row>
    <row r="23" spans="1:8" ht="12.75">
      <c r="A23" t="s">
        <v>3</v>
      </c>
      <c r="B23" s="9" t="e">
        <f aca="true" t="shared" si="9" ref="B23:H23">+B20-B21-B22</f>
        <v>#DIV/0!</v>
      </c>
      <c r="C23" s="9" t="e">
        <f t="shared" si="9"/>
        <v>#DIV/0!</v>
      </c>
      <c r="D23" s="9" t="e">
        <f t="shared" si="9"/>
        <v>#DIV/0!</v>
      </c>
      <c r="E23" s="9" t="e">
        <f t="shared" si="9"/>
        <v>#DIV/0!</v>
      </c>
      <c r="F23" s="9" t="e">
        <f t="shared" si="9"/>
        <v>#DIV/0!</v>
      </c>
      <c r="G23" s="9" t="e">
        <f t="shared" si="9"/>
        <v>#DIV/0!</v>
      </c>
      <c r="H23" s="9" t="e">
        <f t="shared" si="9"/>
        <v>#DIV/0!</v>
      </c>
    </row>
    <row r="24" spans="1:8" ht="12.75">
      <c r="A24" t="s">
        <v>73</v>
      </c>
      <c r="B24" s="9" t="e">
        <f>+B10/B$4</f>
        <v>#DIV/0!</v>
      </c>
      <c r="C24" s="9" t="e">
        <f aca="true" t="shared" si="10" ref="C24:H24">+C10/C$4</f>
        <v>#DIV/0!</v>
      </c>
      <c r="D24" s="9" t="e">
        <f t="shared" si="10"/>
        <v>#DIV/0!</v>
      </c>
      <c r="E24" s="9" t="e">
        <f t="shared" si="10"/>
        <v>#DIV/0!</v>
      </c>
      <c r="F24" s="9" t="e">
        <f t="shared" si="10"/>
        <v>#DIV/0!</v>
      </c>
      <c r="G24" s="9" t="e">
        <f t="shared" si="10"/>
        <v>#DIV/0!</v>
      </c>
      <c r="H24" s="9" t="e">
        <f t="shared" si="10"/>
        <v>#DIV/0!</v>
      </c>
    </row>
    <row r="25" spans="1:8" ht="12.75">
      <c r="A25" t="s">
        <v>4</v>
      </c>
      <c r="B25" s="9" t="e">
        <f>+B11/B$4</f>
        <v>#DIV/0!</v>
      </c>
      <c r="C25" s="9" t="e">
        <f aca="true" t="shared" si="11" ref="C25:H25">+C11/C$4</f>
        <v>#DIV/0!</v>
      </c>
      <c r="D25" s="9" t="e">
        <f t="shared" si="11"/>
        <v>#DIV/0!</v>
      </c>
      <c r="E25" s="9" t="e">
        <f t="shared" si="11"/>
        <v>#DIV/0!</v>
      </c>
      <c r="F25" s="9" t="e">
        <f t="shared" si="11"/>
        <v>#DIV/0!</v>
      </c>
      <c r="G25" s="9" t="e">
        <f t="shared" si="11"/>
        <v>#DIV/0!</v>
      </c>
      <c r="H25" s="9" t="e">
        <f t="shared" si="11"/>
        <v>#DIV/0!</v>
      </c>
    </row>
    <row r="26" spans="1:8" ht="12.75">
      <c r="A26" t="s">
        <v>5</v>
      </c>
      <c r="B26" s="9" t="e">
        <f>+B12/B$4</f>
        <v>#DIV/0!</v>
      </c>
      <c r="C26" s="9" t="e">
        <f aca="true" t="shared" si="12" ref="C26:H26">+C12/C$4</f>
        <v>#DIV/0!</v>
      </c>
      <c r="D26" s="9" t="e">
        <f t="shared" si="12"/>
        <v>#DIV/0!</v>
      </c>
      <c r="E26" s="9" t="e">
        <f t="shared" si="12"/>
        <v>#DIV/0!</v>
      </c>
      <c r="F26" s="9" t="e">
        <f t="shared" si="12"/>
        <v>#DIV/0!</v>
      </c>
      <c r="G26" s="9" t="e">
        <f t="shared" si="12"/>
        <v>#DIV/0!</v>
      </c>
      <c r="H26" s="9" t="e">
        <f t="shared" si="12"/>
        <v>#DIV/0!</v>
      </c>
    </row>
    <row r="27" spans="1:8" ht="13.5" thickBot="1">
      <c r="A27" t="s">
        <v>6</v>
      </c>
      <c r="B27" s="15" t="e">
        <f aca="true" t="shared" si="13" ref="B27:H27">+B23-B24+B25-B26</f>
        <v>#DIV/0!</v>
      </c>
      <c r="C27" s="15" t="e">
        <f t="shared" si="13"/>
        <v>#DIV/0!</v>
      </c>
      <c r="D27" s="15" t="e">
        <f t="shared" si="13"/>
        <v>#DIV/0!</v>
      </c>
      <c r="E27" s="15" t="e">
        <f t="shared" si="13"/>
        <v>#DIV/0!</v>
      </c>
      <c r="F27" s="15" t="e">
        <f t="shared" si="13"/>
        <v>#DIV/0!</v>
      </c>
      <c r="G27" s="15" t="e">
        <f t="shared" si="13"/>
        <v>#DIV/0!</v>
      </c>
      <c r="H27" s="15" t="e">
        <f t="shared" si="13"/>
        <v>#DIV/0!</v>
      </c>
    </row>
    <row r="28" spans="2:4" ht="13.5" thickTop="1">
      <c r="B28" s="1"/>
      <c r="C28" s="1"/>
      <c r="D28" s="1"/>
    </row>
    <row r="29" spans="1:4" ht="12.75">
      <c r="A29" s="6" t="str">
        <f>+A1</f>
        <v>Company Name</v>
      </c>
      <c r="B29" s="1"/>
      <c r="C29" s="1"/>
      <c r="D29" s="1"/>
    </row>
    <row r="30" spans="1:8" ht="12.75">
      <c r="A30" s="6" t="s">
        <v>33</v>
      </c>
      <c r="B30" s="12" t="s">
        <v>57</v>
      </c>
      <c r="C30" s="12" t="s">
        <v>57</v>
      </c>
      <c r="D30" s="12" t="s">
        <v>57</v>
      </c>
      <c r="E30" s="12" t="s">
        <v>57</v>
      </c>
      <c r="F30" s="12" t="s">
        <v>57</v>
      </c>
      <c r="G30" s="12" t="s">
        <v>57</v>
      </c>
      <c r="H30" s="12" t="s">
        <v>57</v>
      </c>
    </row>
    <row r="31" spans="2:8" ht="12.75">
      <c r="B31" s="5">
        <f>+B3</f>
        <v>2019</v>
      </c>
      <c r="C31" s="5">
        <f>+C3</f>
        <v>2020</v>
      </c>
      <c r="D31" s="5">
        <f>+D3</f>
        <v>2021</v>
      </c>
      <c r="E31" s="4"/>
      <c r="F31" s="4"/>
      <c r="G31" s="4"/>
      <c r="H31" s="4">
        <f>+E3</f>
        <v>0</v>
      </c>
    </row>
    <row r="32" spans="1:11" ht="12.75">
      <c r="A32" t="s">
        <v>7</v>
      </c>
      <c r="B32" s="1"/>
      <c r="C32" s="1"/>
      <c r="D32" s="1"/>
      <c r="E32" s="1">
        <v>0</v>
      </c>
      <c r="F32" s="1">
        <v>0</v>
      </c>
      <c r="G32" s="1">
        <v>0</v>
      </c>
      <c r="H32" s="1">
        <v>0</v>
      </c>
      <c r="I32" s="1"/>
      <c r="J32" s="1"/>
      <c r="K32" s="1"/>
    </row>
    <row r="33" spans="1:8" ht="12.75">
      <c r="A33" t="s">
        <v>8</v>
      </c>
      <c r="B33" s="1"/>
      <c r="C33" s="1"/>
      <c r="D33" s="1"/>
      <c r="E33" s="1">
        <v>0</v>
      </c>
      <c r="F33" s="1">
        <v>0</v>
      </c>
      <c r="G33" s="1">
        <v>0</v>
      </c>
      <c r="H33" s="1">
        <v>0</v>
      </c>
    </row>
    <row r="34" spans="1:8" ht="12.75">
      <c r="A34" t="s">
        <v>9</v>
      </c>
      <c r="B34" s="1"/>
      <c r="C34" s="1"/>
      <c r="D34" s="1"/>
      <c r="E34" s="1">
        <v>0</v>
      </c>
      <c r="F34" s="1">
        <v>0</v>
      </c>
      <c r="G34" s="1">
        <v>0</v>
      </c>
      <c r="H34" s="1">
        <v>0</v>
      </c>
    </row>
    <row r="35" spans="1:8" ht="12.75">
      <c r="A35" t="s">
        <v>16</v>
      </c>
      <c r="B35" s="1"/>
      <c r="C35" s="1"/>
      <c r="D35" s="1"/>
      <c r="E35" s="1">
        <v>0</v>
      </c>
      <c r="F35" s="1">
        <v>0</v>
      </c>
      <c r="G35" s="1">
        <v>0</v>
      </c>
      <c r="H35" s="1">
        <v>0</v>
      </c>
    </row>
    <row r="36" spans="1:8" ht="12.75">
      <c r="A36" t="s">
        <v>10</v>
      </c>
      <c r="B36" s="2"/>
      <c r="C36" s="2"/>
      <c r="D36" s="2"/>
      <c r="E36" s="2"/>
      <c r="F36" s="2"/>
      <c r="G36" s="2"/>
      <c r="H36" s="2"/>
    </row>
    <row r="37" spans="1:8" ht="12.75">
      <c r="A37" s="6" t="s">
        <v>11</v>
      </c>
      <c r="B37" s="16"/>
      <c r="C37" s="16"/>
      <c r="D37" s="16"/>
      <c r="E37" s="16">
        <f aca="true" t="shared" si="14" ref="C37:H37">SUM(E32:E36)</f>
        <v>0</v>
      </c>
      <c r="F37" s="16">
        <f t="shared" si="14"/>
        <v>0</v>
      </c>
      <c r="G37" s="16">
        <f t="shared" si="14"/>
        <v>0</v>
      </c>
      <c r="H37" s="16">
        <f t="shared" si="14"/>
        <v>0</v>
      </c>
    </row>
    <row r="38" spans="1:8" ht="12.75">
      <c r="A38" t="s">
        <v>12</v>
      </c>
      <c r="B38" s="1"/>
      <c r="C38" s="1"/>
      <c r="D38" s="1"/>
      <c r="E38" s="1">
        <v>0</v>
      </c>
      <c r="F38" s="1">
        <v>0</v>
      </c>
      <c r="G38" s="1">
        <v>0</v>
      </c>
      <c r="H38" s="1">
        <v>0</v>
      </c>
    </row>
    <row r="39" spans="1:8" ht="12.75">
      <c r="A39" t="s">
        <v>13</v>
      </c>
      <c r="B39" s="1"/>
      <c r="C39" s="1"/>
      <c r="D39" s="1"/>
      <c r="E39" s="1">
        <v>0</v>
      </c>
      <c r="F39" s="1">
        <v>0</v>
      </c>
      <c r="G39" s="1">
        <v>0</v>
      </c>
      <c r="H39" s="1">
        <v>0</v>
      </c>
    </row>
    <row r="40" spans="1:8" ht="12.75">
      <c r="A40" t="s">
        <v>14</v>
      </c>
      <c r="B40" s="1"/>
      <c r="C40" s="1"/>
      <c r="D40" s="1"/>
      <c r="E40" s="1">
        <v>0</v>
      </c>
      <c r="F40" s="1">
        <v>0</v>
      </c>
      <c r="G40" s="1">
        <v>0</v>
      </c>
      <c r="H40" s="1">
        <v>0</v>
      </c>
    </row>
    <row r="41" spans="1:8" ht="12.75">
      <c r="A41" t="s">
        <v>15</v>
      </c>
      <c r="B41" s="2"/>
      <c r="C41" s="2"/>
      <c r="D41" s="2"/>
      <c r="E41" s="2">
        <v>0</v>
      </c>
      <c r="F41" s="2">
        <v>0</v>
      </c>
      <c r="G41" s="2">
        <v>0</v>
      </c>
      <c r="H41" s="2">
        <v>0</v>
      </c>
    </row>
    <row r="42" spans="1:10" ht="12.75">
      <c r="A42" s="6" t="s">
        <v>17</v>
      </c>
      <c r="B42" s="16">
        <f>SUM(B38:B41)</f>
        <v>0</v>
      </c>
      <c r="C42" s="16">
        <f aca="true" t="shared" si="15" ref="C42:H42">SUM(C38:C41)</f>
        <v>0</v>
      </c>
      <c r="D42" s="16">
        <f t="shared" si="15"/>
        <v>0</v>
      </c>
      <c r="E42" s="16">
        <f t="shared" si="15"/>
        <v>0</v>
      </c>
      <c r="F42" s="16">
        <f t="shared" si="15"/>
        <v>0</v>
      </c>
      <c r="G42" s="16">
        <f t="shared" si="15"/>
        <v>0</v>
      </c>
      <c r="H42" s="16">
        <f t="shared" si="15"/>
        <v>0</v>
      </c>
      <c r="J42" s="1"/>
    </row>
    <row r="43" spans="1:8" ht="12.75">
      <c r="A43" s="6" t="s">
        <v>18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1:8" ht="13.5" thickBot="1">
      <c r="A44" s="6" t="s">
        <v>19</v>
      </c>
      <c r="B44" s="17">
        <f>+B37+B42+B43</f>
        <v>0</v>
      </c>
      <c r="C44" s="17">
        <f aca="true" t="shared" si="16" ref="C44:H44">+C37+C42+C43</f>
        <v>0</v>
      </c>
      <c r="D44" s="17">
        <f t="shared" si="16"/>
        <v>0</v>
      </c>
      <c r="E44" s="17">
        <f t="shared" si="16"/>
        <v>0</v>
      </c>
      <c r="F44" s="17">
        <f t="shared" si="16"/>
        <v>0</v>
      </c>
      <c r="G44" s="17">
        <f t="shared" si="16"/>
        <v>0</v>
      </c>
      <c r="H44" s="17">
        <f t="shared" si="16"/>
        <v>0</v>
      </c>
    </row>
    <row r="45" spans="2:8" ht="13.5" thickTop="1">
      <c r="B45" s="1"/>
      <c r="C45" s="1"/>
      <c r="D45" s="1"/>
      <c r="E45" s="1"/>
      <c r="F45" s="1"/>
      <c r="G45" s="1"/>
      <c r="H45" s="1"/>
    </row>
    <row r="46" spans="1:8" ht="12.75">
      <c r="A46" t="s">
        <v>20</v>
      </c>
      <c r="B46" s="1"/>
      <c r="C46" s="1"/>
      <c r="D46" s="1"/>
      <c r="E46" s="1">
        <v>0</v>
      </c>
      <c r="F46" s="1">
        <v>0</v>
      </c>
      <c r="G46" s="1">
        <v>0</v>
      </c>
      <c r="H46" s="1">
        <v>0</v>
      </c>
    </row>
    <row r="47" spans="1:8" ht="12.75">
      <c r="A47" t="s">
        <v>21</v>
      </c>
      <c r="B47" s="1"/>
      <c r="C47" s="1"/>
      <c r="D47" s="1"/>
      <c r="E47" s="1">
        <v>0</v>
      </c>
      <c r="F47" s="1">
        <v>0</v>
      </c>
      <c r="G47" s="1">
        <v>0</v>
      </c>
      <c r="H47" s="1">
        <v>0</v>
      </c>
    </row>
    <row r="48" spans="1:8" ht="12.75">
      <c r="A48" t="s">
        <v>22</v>
      </c>
      <c r="B48" s="1"/>
      <c r="C48" s="1"/>
      <c r="D48" s="1"/>
      <c r="E48" s="1">
        <v>0</v>
      </c>
      <c r="F48" s="1">
        <v>0</v>
      </c>
      <c r="G48" s="1">
        <v>0</v>
      </c>
      <c r="H48" s="1">
        <v>0</v>
      </c>
    </row>
    <row r="49" spans="1:8" ht="12.75">
      <c r="A49" t="s">
        <v>10</v>
      </c>
      <c r="B49" s="2"/>
      <c r="C49" s="2"/>
      <c r="D49" s="2"/>
      <c r="E49" s="2">
        <v>0</v>
      </c>
      <c r="F49" s="2">
        <v>0</v>
      </c>
      <c r="G49" s="2">
        <v>0</v>
      </c>
      <c r="H49" s="2">
        <v>0</v>
      </c>
    </row>
    <row r="50" spans="1:8" ht="12.75">
      <c r="A50" s="6" t="s">
        <v>23</v>
      </c>
      <c r="B50" s="16">
        <f>SUM(B46:B49)</f>
        <v>0</v>
      </c>
      <c r="C50" s="16">
        <f aca="true" t="shared" si="17" ref="C50:H50">SUM(C46:C49)</f>
        <v>0</v>
      </c>
      <c r="D50" s="16">
        <f t="shared" si="17"/>
        <v>0</v>
      </c>
      <c r="E50" s="16">
        <f t="shared" si="17"/>
        <v>0</v>
      </c>
      <c r="F50" s="16">
        <f t="shared" si="17"/>
        <v>0</v>
      </c>
      <c r="G50" s="16">
        <f t="shared" si="17"/>
        <v>0</v>
      </c>
      <c r="H50" s="16">
        <f t="shared" si="17"/>
        <v>0</v>
      </c>
    </row>
    <row r="51" spans="1:8" ht="12.75">
      <c r="A51" s="6" t="s">
        <v>24</v>
      </c>
      <c r="B51" s="5"/>
      <c r="C51" s="5"/>
      <c r="D51" s="5"/>
      <c r="E51" s="5">
        <v>0</v>
      </c>
      <c r="F51" s="5">
        <v>0</v>
      </c>
      <c r="G51" s="5">
        <v>0</v>
      </c>
      <c r="H51" s="5">
        <v>0</v>
      </c>
    </row>
    <row r="52" spans="1:8" ht="12.75">
      <c r="A52" s="6" t="s">
        <v>25</v>
      </c>
      <c r="B52" s="16">
        <f>+B50+B51</f>
        <v>0</v>
      </c>
      <c r="C52" s="16">
        <f aca="true" t="shared" si="18" ref="C52:H52">+C50+C51</f>
        <v>0</v>
      </c>
      <c r="D52" s="16">
        <f t="shared" si="18"/>
        <v>0</v>
      </c>
      <c r="E52" s="16">
        <f t="shared" si="18"/>
        <v>0</v>
      </c>
      <c r="F52" s="16">
        <f t="shared" si="18"/>
        <v>0</v>
      </c>
      <c r="G52" s="16">
        <f t="shared" si="18"/>
        <v>0</v>
      </c>
      <c r="H52" s="16">
        <f t="shared" si="18"/>
        <v>0</v>
      </c>
    </row>
    <row r="53" spans="1:8" ht="12.75">
      <c r="A53" t="s">
        <v>26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ht="12.75">
      <c r="A54" t="s">
        <v>27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ht="12.75">
      <c r="A55" t="s">
        <v>28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.75">
      <c r="A56" s="6" t="s">
        <v>29</v>
      </c>
      <c r="B56" s="18">
        <f>SUM(B53:B55)</f>
        <v>0</v>
      </c>
      <c r="C56" s="18">
        <f aca="true" t="shared" si="19" ref="C56:H56">SUM(C53:C55)</f>
        <v>0</v>
      </c>
      <c r="D56" s="18">
        <f t="shared" si="19"/>
        <v>0</v>
      </c>
      <c r="E56" s="18">
        <f t="shared" si="19"/>
        <v>0</v>
      </c>
      <c r="F56" s="18">
        <f t="shared" si="19"/>
        <v>0</v>
      </c>
      <c r="G56" s="18">
        <f t="shared" si="19"/>
        <v>0</v>
      </c>
      <c r="H56" s="18">
        <f t="shared" si="19"/>
        <v>0</v>
      </c>
    </row>
    <row r="57" spans="1:8" ht="13.5" thickBot="1">
      <c r="A57" s="6" t="s">
        <v>30</v>
      </c>
      <c r="B57" s="17">
        <f>+B56+B52</f>
        <v>0</v>
      </c>
      <c r="C57" s="17">
        <f aca="true" t="shared" si="20" ref="C57:H57">+C56+C52</f>
        <v>0</v>
      </c>
      <c r="D57" s="17">
        <f t="shared" si="20"/>
        <v>0</v>
      </c>
      <c r="E57" s="17">
        <f t="shared" si="20"/>
        <v>0</v>
      </c>
      <c r="F57" s="17">
        <f t="shared" si="20"/>
        <v>0</v>
      </c>
      <c r="G57" s="17">
        <f t="shared" si="20"/>
        <v>0</v>
      </c>
      <c r="H57" s="17">
        <f t="shared" si="20"/>
        <v>0</v>
      </c>
    </row>
    <row r="58" spans="2:8" ht="13.5" thickTop="1">
      <c r="B58" s="1">
        <f aca="true" t="shared" si="21" ref="B58:H58">+B57-B44</f>
        <v>0</v>
      </c>
      <c r="C58" s="1">
        <f t="shared" si="21"/>
        <v>0</v>
      </c>
      <c r="D58" s="1">
        <f t="shared" si="21"/>
        <v>0</v>
      </c>
      <c r="E58" s="1">
        <f t="shared" si="21"/>
        <v>0</v>
      </c>
      <c r="F58" s="1">
        <f t="shared" si="21"/>
        <v>0</v>
      </c>
      <c r="G58" s="1">
        <f t="shared" si="21"/>
        <v>0</v>
      </c>
      <c r="H58" s="1">
        <f t="shared" si="21"/>
        <v>0</v>
      </c>
    </row>
    <row r="59" spans="2:8" ht="12.75">
      <c r="B59" s="1"/>
      <c r="C59" s="1"/>
      <c r="D59" s="1"/>
      <c r="E59" s="1"/>
      <c r="F59" s="1"/>
      <c r="G59" s="1"/>
      <c r="H59" s="1"/>
    </row>
    <row r="60" ht="12.75">
      <c r="A60" s="6" t="str">
        <f>+A1</f>
        <v>Company Name</v>
      </c>
    </row>
    <row r="61" ht="12.75">
      <c r="A61" s="6" t="s">
        <v>31</v>
      </c>
    </row>
    <row r="63" ht="12.75">
      <c r="A63" s="6" t="s">
        <v>34</v>
      </c>
    </row>
    <row r="64" spans="1:8" ht="12.75">
      <c r="A64" t="s">
        <v>49</v>
      </c>
      <c r="B64" s="1" t="e">
        <f aca="true" t="shared" si="22" ref="B64:H65">+B33/B4*360</f>
        <v>#DIV/0!</v>
      </c>
      <c r="C64" s="1" t="e">
        <f t="shared" si="22"/>
        <v>#DIV/0!</v>
      </c>
      <c r="D64" s="1" t="e">
        <f t="shared" si="22"/>
        <v>#DIV/0!</v>
      </c>
      <c r="E64" s="1" t="e">
        <f t="shared" si="22"/>
        <v>#DIV/0!</v>
      </c>
      <c r="F64" s="1" t="e">
        <f t="shared" si="22"/>
        <v>#DIV/0!</v>
      </c>
      <c r="G64" s="1" t="e">
        <f t="shared" si="22"/>
        <v>#DIV/0!</v>
      </c>
      <c r="H64" s="1" t="e">
        <f t="shared" si="22"/>
        <v>#DIV/0!</v>
      </c>
    </row>
    <row r="65" spans="1:8" ht="12.75">
      <c r="A65" s="7" t="s">
        <v>50</v>
      </c>
      <c r="B65" s="1" t="e">
        <f t="shared" si="22"/>
        <v>#DIV/0!</v>
      </c>
      <c r="C65" s="1" t="e">
        <f t="shared" si="22"/>
        <v>#DIV/0!</v>
      </c>
      <c r="D65" s="1" t="e">
        <f t="shared" si="22"/>
        <v>#DIV/0!</v>
      </c>
      <c r="E65" s="1" t="e">
        <f t="shared" si="22"/>
        <v>#DIV/0!</v>
      </c>
      <c r="F65" s="1" t="e">
        <f t="shared" si="22"/>
        <v>#DIV/0!</v>
      </c>
      <c r="G65" s="1" t="e">
        <f t="shared" si="22"/>
        <v>#DIV/0!</v>
      </c>
      <c r="H65" s="1" t="e">
        <f t="shared" si="22"/>
        <v>#DIV/0!</v>
      </c>
    </row>
    <row r="66" spans="1:8" ht="12.75">
      <c r="A66" s="7" t="s">
        <v>51</v>
      </c>
      <c r="B66" s="1" t="e">
        <f aca="true" t="shared" si="23" ref="B66:H66">+B46/B5*360</f>
        <v>#DIV/0!</v>
      </c>
      <c r="C66" s="1" t="e">
        <f t="shared" si="23"/>
        <v>#DIV/0!</v>
      </c>
      <c r="D66" s="1" t="e">
        <f t="shared" si="23"/>
        <v>#DIV/0!</v>
      </c>
      <c r="E66" s="1" t="e">
        <f t="shared" si="23"/>
        <v>#DIV/0!</v>
      </c>
      <c r="F66" s="1" t="e">
        <f t="shared" si="23"/>
        <v>#DIV/0!</v>
      </c>
      <c r="G66" s="1" t="e">
        <f t="shared" si="23"/>
        <v>#DIV/0!</v>
      </c>
      <c r="H66" s="1" t="e">
        <f t="shared" si="23"/>
        <v>#DIV/0!</v>
      </c>
    </row>
    <row r="67" spans="1:8" ht="12.75">
      <c r="A67" s="7" t="s">
        <v>52</v>
      </c>
      <c r="B67" s="2" t="e">
        <f aca="true" t="shared" si="24" ref="B67:H67">+B47/B5*360</f>
        <v>#DIV/0!</v>
      </c>
      <c r="C67" s="2" t="e">
        <f t="shared" si="24"/>
        <v>#DIV/0!</v>
      </c>
      <c r="D67" s="2" t="e">
        <f t="shared" si="24"/>
        <v>#DIV/0!</v>
      </c>
      <c r="E67" s="2" t="e">
        <f t="shared" si="24"/>
        <v>#DIV/0!</v>
      </c>
      <c r="F67" s="2" t="e">
        <f t="shared" si="24"/>
        <v>#DIV/0!</v>
      </c>
      <c r="G67" s="2" t="e">
        <f t="shared" si="24"/>
        <v>#DIV/0!</v>
      </c>
      <c r="H67" s="2" t="e">
        <f t="shared" si="24"/>
        <v>#DIV/0!</v>
      </c>
    </row>
    <row r="68" spans="1:8" ht="13.5" thickBot="1">
      <c r="A68" s="7" t="s">
        <v>53</v>
      </c>
      <c r="B68" s="3" t="e">
        <f aca="true" t="shared" si="25" ref="B68:H68">+B64+B65-B66-B67</f>
        <v>#DIV/0!</v>
      </c>
      <c r="C68" s="3" t="e">
        <f t="shared" si="25"/>
        <v>#DIV/0!</v>
      </c>
      <c r="D68" s="3" t="e">
        <f t="shared" si="25"/>
        <v>#DIV/0!</v>
      </c>
      <c r="E68" s="3" t="e">
        <f t="shared" si="25"/>
        <v>#DIV/0!</v>
      </c>
      <c r="F68" s="3" t="e">
        <f t="shared" si="25"/>
        <v>#DIV/0!</v>
      </c>
      <c r="G68" s="3" t="e">
        <f t="shared" si="25"/>
        <v>#DIV/0!</v>
      </c>
      <c r="H68" s="3" t="e">
        <f t="shared" si="25"/>
        <v>#DIV/0!</v>
      </c>
    </row>
    <row r="69" ht="13.5" thickTop="1"/>
    <row r="71" ht="12.75">
      <c r="A71" s="6" t="s">
        <v>35</v>
      </c>
    </row>
    <row r="72" spans="1:8" ht="12.75">
      <c r="A72" t="s">
        <v>54</v>
      </c>
      <c r="B72" s="1" t="e">
        <f aca="true" t="shared" si="26" ref="B72:H72">+B32/B4*360</f>
        <v>#DIV/0!</v>
      </c>
      <c r="C72" s="1" t="e">
        <f t="shared" si="26"/>
        <v>#DIV/0!</v>
      </c>
      <c r="D72" s="1" t="e">
        <f t="shared" si="26"/>
        <v>#DIV/0!</v>
      </c>
      <c r="E72" s="1" t="e">
        <f t="shared" si="26"/>
        <v>#DIV/0!</v>
      </c>
      <c r="F72" s="1" t="e">
        <f t="shared" si="26"/>
        <v>#DIV/0!</v>
      </c>
      <c r="G72" s="1" t="e">
        <f t="shared" si="26"/>
        <v>#DIV/0!</v>
      </c>
      <c r="H72" s="1" t="e">
        <f t="shared" si="26"/>
        <v>#DIV/0!</v>
      </c>
    </row>
    <row r="73" spans="1:8" ht="12.75">
      <c r="A73" t="s">
        <v>44</v>
      </c>
      <c r="B73" s="1">
        <f aca="true" t="shared" si="27" ref="B73:H73">+B37-B50</f>
        <v>0</v>
      </c>
      <c r="C73" s="1">
        <f t="shared" si="27"/>
        <v>0</v>
      </c>
      <c r="D73" s="1">
        <f t="shared" si="27"/>
        <v>0</v>
      </c>
      <c r="E73" s="1">
        <f t="shared" si="27"/>
        <v>0</v>
      </c>
      <c r="F73" s="1">
        <f t="shared" si="27"/>
        <v>0</v>
      </c>
      <c r="G73" s="1">
        <f t="shared" si="27"/>
        <v>0</v>
      </c>
      <c r="H73" s="1">
        <f t="shared" si="27"/>
        <v>0</v>
      </c>
    </row>
    <row r="74" spans="1:8" ht="12.75">
      <c r="A74" t="s">
        <v>45</v>
      </c>
      <c r="B74" s="8" t="e">
        <f aca="true" t="shared" si="28" ref="B74:H74">+B37/B50</f>
        <v>#DIV/0!</v>
      </c>
      <c r="C74" s="8" t="e">
        <f t="shared" si="28"/>
        <v>#DIV/0!</v>
      </c>
      <c r="D74" s="8" t="e">
        <f t="shared" si="28"/>
        <v>#DIV/0!</v>
      </c>
      <c r="E74" s="8" t="e">
        <f t="shared" si="28"/>
        <v>#DIV/0!</v>
      </c>
      <c r="F74" s="8" t="e">
        <f t="shared" si="28"/>
        <v>#DIV/0!</v>
      </c>
      <c r="G74" s="8" t="e">
        <f t="shared" si="28"/>
        <v>#DIV/0!</v>
      </c>
      <c r="H74" s="8" t="e">
        <f t="shared" si="28"/>
        <v>#DIV/0!</v>
      </c>
    </row>
    <row r="75" spans="1:8" ht="12.75">
      <c r="A75" t="s">
        <v>46</v>
      </c>
      <c r="B75" s="8" t="e">
        <f aca="true" t="shared" si="29" ref="B75:H75">+(B32+B33)/B52</f>
        <v>#DIV/0!</v>
      </c>
      <c r="C75" s="8" t="e">
        <f t="shared" si="29"/>
        <v>#DIV/0!</v>
      </c>
      <c r="D75" s="8" t="e">
        <f t="shared" si="29"/>
        <v>#DIV/0!</v>
      </c>
      <c r="E75" s="8" t="e">
        <f t="shared" si="29"/>
        <v>#DIV/0!</v>
      </c>
      <c r="F75" s="8" t="e">
        <f t="shared" si="29"/>
        <v>#DIV/0!</v>
      </c>
      <c r="G75" s="8" t="e">
        <f t="shared" si="29"/>
        <v>#DIV/0!</v>
      </c>
      <c r="H75" s="8" t="e">
        <f t="shared" si="29"/>
        <v>#DIV/0!</v>
      </c>
    </row>
    <row r="76" spans="1:8" ht="12.75">
      <c r="A76" t="s">
        <v>47</v>
      </c>
      <c r="B76" s="10"/>
      <c r="C76" s="9" t="e">
        <f aca="true" t="shared" si="30" ref="C76:H76">+(C4-B4)/B4</f>
        <v>#DIV/0!</v>
      </c>
      <c r="D76" s="9" t="e">
        <f t="shared" si="30"/>
        <v>#DIV/0!</v>
      </c>
      <c r="E76" s="9" t="e">
        <f t="shared" si="30"/>
        <v>#DIV/0!</v>
      </c>
      <c r="F76" s="9" t="e">
        <f t="shared" si="30"/>
        <v>#DIV/0!</v>
      </c>
      <c r="G76" s="9" t="e">
        <f t="shared" si="30"/>
        <v>#DIV/0!</v>
      </c>
      <c r="H76" s="9" t="e">
        <f t="shared" si="30"/>
        <v>#DIV/0!</v>
      </c>
    </row>
    <row r="77" spans="1:8" ht="12.75">
      <c r="A77" s="7" t="s">
        <v>48</v>
      </c>
      <c r="B77" s="11" t="e">
        <f aca="true" t="shared" si="31" ref="B77:H77">+B52/B56</f>
        <v>#DIV/0!</v>
      </c>
      <c r="C77" s="11" t="e">
        <f t="shared" si="31"/>
        <v>#DIV/0!</v>
      </c>
      <c r="D77" s="11" t="e">
        <f t="shared" si="31"/>
        <v>#DIV/0!</v>
      </c>
      <c r="E77" s="11" t="e">
        <f t="shared" si="31"/>
        <v>#DIV/0!</v>
      </c>
      <c r="F77" s="11" t="e">
        <f t="shared" si="31"/>
        <v>#DIV/0!</v>
      </c>
      <c r="G77" s="11" t="e">
        <f t="shared" si="31"/>
        <v>#DIV/0!</v>
      </c>
      <c r="H77" s="11" t="e">
        <f t="shared" si="31"/>
        <v>#DIV/0!</v>
      </c>
    </row>
    <row r="78" spans="1:8" ht="12.75">
      <c r="A78" t="s">
        <v>74</v>
      </c>
      <c r="B78" s="9" t="e">
        <f>+B13/B4</f>
        <v>#DIV/0!</v>
      </c>
      <c r="C78" s="9" t="e">
        <f aca="true" t="shared" si="32" ref="C78:H78">+C13/C4</f>
        <v>#DIV/0!</v>
      </c>
      <c r="D78" s="9" t="e">
        <f t="shared" si="32"/>
        <v>#DIV/0!</v>
      </c>
      <c r="E78" s="9" t="e">
        <f t="shared" si="32"/>
        <v>#DIV/0!</v>
      </c>
      <c r="F78" s="9" t="e">
        <f t="shared" si="32"/>
        <v>#DIV/0!</v>
      </c>
      <c r="G78" s="9" t="e">
        <f t="shared" si="32"/>
        <v>#DIV/0!</v>
      </c>
      <c r="H78" s="9" t="e">
        <f t="shared" si="32"/>
        <v>#DIV/0!</v>
      </c>
    </row>
    <row r="80" ht="12.75">
      <c r="A80" s="6" t="s">
        <v>36</v>
      </c>
    </row>
    <row r="81" spans="1:8" ht="12.75">
      <c r="A81" t="s">
        <v>42</v>
      </c>
      <c r="B81" s="10"/>
      <c r="C81" s="1">
        <f aca="true" t="shared" si="33" ref="C81:H81">+C56</f>
        <v>0</v>
      </c>
      <c r="D81" s="1">
        <f t="shared" si="33"/>
        <v>0</v>
      </c>
      <c r="E81" s="1">
        <f t="shared" si="33"/>
        <v>0</v>
      </c>
      <c r="F81" s="1">
        <f t="shared" si="33"/>
        <v>0</v>
      </c>
      <c r="G81" s="1">
        <f t="shared" si="33"/>
        <v>0</v>
      </c>
      <c r="H81" s="1">
        <f t="shared" si="33"/>
        <v>0</v>
      </c>
    </row>
    <row r="82" spans="1:8" ht="12.75">
      <c r="A82" t="s">
        <v>56</v>
      </c>
      <c r="B82" s="10"/>
      <c r="C82" s="1">
        <f aca="true" t="shared" si="34" ref="C82:H82">+C13</f>
        <v>0</v>
      </c>
      <c r="D82" s="1">
        <f t="shared" si="34"/>
        <v>0</v>
      </c>
      <c r="E82" s="1">
        <f t="shared" si="34"/>
        <v>0</v>
      </c>
      <c r="F82" s="1">
        <f t="shared" si="34"/>
        <v>0</v>
      </c>
      <c r="G82" s="1">
        <f t="shared" si="34"/>
        <v>0</v>
      </c>
      <c r="H82" s="1">
        <f t="shared" si="34"/>
        <v>0</v>
      </c>
    </row>
    <row r="83" spans="1:8" ht="12.75">
      <c r="A83" t="s">
        <v>55</v>
      </c>
      <c r="B83" s="10"/>
      <c r="C83" s="2">
        <f aca="true" t="shared" si="35" ref="C83:H83">+B56</f>
        <v>0</v>
      </c>
      <c r="D83" s="2">
        <f t="shared" si="35"/>
        <v>0</v>
      </c>
      <c r="E83" s="2">
        <f t="shared" si="35"/>
        <v>0</v>
      </c>
      <c r="F83" s="2">
        <f t="shared" si="35"/>
        <v>0</v>
      </c>
      <c r="G83" s="2">
        <f t="shared" si="35"/>
        <v>0</v>
      </c>
      <c r="H83" s="2">
        <f t="shared" si="35"/>
        <v>0</v>
      </c>
    </row>
    <row r="84" spans="1:8" ht="13.5" thickBot="1">
      <c r="A84" t="s">
        <v>43</v>
      </c>
      <c r="B84" s="10"/>
      <c r="C84" s="3">
        <f aca="true" t="shared" si="36" ref="C84:H84">+C81-C82-C83</f>
        <v>0</v>
      </c>
      <c r="D84" s="3">
        <f t="shared" si="36"/>
        <v>0</v>
      </c>
      <c r="E84" s="3">
        <f t="shared" si="36"/>
        <v>0</v>
      </c>
      <c r="F84" s="3">
        <f t="shared" si="36"/>
        <v>0</v>
      </c>
      <c r="G84" s="3">
        <f t="shared" si="36"/>
        <v>0</v>
      </c>
      <c r="H84" s="3">
        <f t="shared" si="36"/>
        <v>0</v>
      </c>
    </row>
    <row r="85" ht="13.5" thickTop="1"/>
    <row r="87" ht="12.75">
      <c r="A87" s="6" t="s">
        <v>37</v>
      </c>
    </row>
    <row r="88" spans="1:8" ht="12.75">
      <c r="A88" t="s">
        <v>38</v>
      </c>
      <c r="B88" s="10"/>
      <c r="C88" s="1">
        <f aca="true" t="shared" si="37" ref="C88:H88">+C42</f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</row>
    <row r="89" spans="1:8" ht="12.75">
      <c r="A89" t="s">
        <v>39</v>
      </c>
      <c r="B89" s="1">
        <f>+B7</f>
        <v>0</v>
      </c>
      <c r="C89" s="1">
        <f aca="true" t="shared" si="38" ref="C89:H89">+C7</f>
        <v>0</v>
      </c>
      <c r="D89" s="1">
        <f t="shared" si="38"/>
        <v>0</v>
      </c>
      <c r="E89" s="1">
        <f t="shared" si="38"/>
        <v>0</v>
      </c>
      <c r="F89" s="1">
        <f t="shared" si="38"/>
        <v>0</v>
      </c>
      <c r="G89" s="1">
        <f t="shared" si="38"/>
        <v>0</v>
      </c>
      <c r="H89" s="1">
        <f t="shared" si="38"/>
        <v>0</v>
      </c>
    </row>
    <row r="90" spans="1:8" ht="12.75">
      <c r="A90" t="s">
        <v>40</v>
      </c>
      <c r="B90" s="10"/>
      <c r="C90" s="2">
        <f aca="true" t="shared" si="39" ref="C90:H90">+B42</f>
        <v>0</v>
      </c>
      <c r="D90" s="2">
        <f t="shared" si="39"/>
        <v>0</v>
      </c>
      <c r="E90" s="2">
        <f t="shared" si="39"/>
        <v>0</v>
      </c>
      <c r="F90" s="2">
        <f t="shared" si="39"/>
        <v>0</v>
      </c>
      <c r="G90" s="2">
        <f t="shared" si="39"/>
        <v>0</v>
      </c>
      <c r="H90" s="2">
        <f t="shared" si="39"/>
        <v>0</v>
      </c>
    </row>
    <row r="91" spans="1:8" ht="13.5" thickBot="1">
      <c r="A91" t="s">
        <v>41</v>
      </c>
      <c r="B91" s="10"/>
      <c r="C91" s="3">
        <f aca="true" t="shared" si="40" ref="C91:H91">+C88+C89-C90</f>
        <v>0</v>
      </c>
      <c r="D91" s="3">
        <f t="shared" si="40"/>
        <v>0</v>
      </c>
      <c r="E91" s="3">
        <f t="shared" si="40"/>
        <v>0</v>
      </c>
      <c r="F91" s="3">
        <f t="shared" si="40"/>
        <v>0</v>
      </c>
      <c r="G91" s="3">
        <f t="shared" si="40"/>
        <v>0</v>
      </c>
      <c r="H91" s="3">
        <f t="shared" si="40"/>
        <v>0</v>
      </c>
    </row>
    <row r="92" ht="13.5" thickTop="1"/>
    <row r="94" ht="12.75">
      <c r="A94" s="6" t="s">
        <v>68</v>
      </c>
    </row>
    <row r="95" spans="1:8" ht="12.75">
      <c r="A95" t="s">
        <v>58</v>
      </c>
      <c r="B95" s="1"/>
      <c r="C95" s="1"/>
      <c r="D95" s="1"/>
      <c r="E95" s="1"/>
      <c r="F95" s="1"/>
      <c r="G95" s="1"/>
      <c r="H95" s="1"/>
    </row>
    <row r="96" spans="1:8" ht="12.75">
      <c r="A96" t="s">
        <v>39</v>
      </c>
      <c r="B96" s="1"/>
      <c r="C96" s="1"/>
      <c r="D96" s="1"/>
      <c r="E96" s="1"/>
      <c r="F96" s="1"/>
      <c r="G96" s="1"/>
      <c r="H96" s="1"/>
    </row>
    <row r="97" spans="1:8" ht="12.75">
      <c r="A97" t="s">
        <v>59</v>
      </c>
      <c r="B97" s="2"/>
      <c r="C97" s="2"/>
      <c r="D97" s="2"/>
      <c r="E97" s="2"/>
      <c r="F97" s="2"/>
      <c r="G97" s="2"/>
      <c r="H97" s="2"/>
    </row>
    <row r="98" spans="1:8" ht="13.5" thickBot="1">
      <c r="A98" t="s">
        <v>60</v>
      </c>
      <c r="B98" s="3"/>
      <c r="C98" s="3"/>
      <c r="D98" s="3"/>
      <c r="E98" s="3"/>
      <c r="F98" s="3"/>
      <c r="G98" s="3"/>
      <c r="H98" s="3"/>
    </row>
    <row r="99" spans="1:8" ht="13.5" thickTop="1">
      <c r="A99" t="s">
        <v>69</v>
      </c>
      <c r="B99" s="10"/>
      <c r="C99" s="10"/>
      <c r="D99" s="10"/>
      <c r="E99" s="10"/>
      <c r="F99" s="1"/>
      <c r="G99" s="1"/>
      <c r="H99" s="1"/>
    </row>
    <row r="100" spans="1:8" ht="12.75">
      <c r="A100" t="s">
        <v>70</v>
      </c>
      <c r="B100" s="10"/>
      <c r="C100" s="10"/>
      <c r="D100" s="10"/>
      <c r="E100" s="10"/>
      <c r="F100" s="11"/>
      <c r="G100" s="11"/>
      <c r="H100" s="11"/>
    </row>
    <row r="103" ht="12.75">
      <c r="A103" s="6" t="s">
        <v>61</v>
      </c>
    </row>
    <row r="104" spans="1:8" ht="12.75">
      <c r="A104" t="s">
        <v>65</v>
      </c>
      <c r="B104" s="10"/>
      <c r="C104" s="10"/>
      <c r="D104" s="10"/>
      <c r="E104" s="10"/>
      <c r="F104" s="1">
        <v>0</v>
      </c>
      <c r="G104" s="10"/>
      <c r="H104" s="10"/>
    </row>
    <row r="105" spans="1:8" ht="12.75">
      <c r="A105" t="s">
        <v>66</v>
      </c>
      <c r="B105" s="10"/>
      <c r="C105" s="10"/>
      <c r="D105" s="10"/>
      <c r="E105" s="10"/>
      <c r="F105" s="1">
        <f>+F39*0.75</f>
        <v>0</v>
      </c>
      <c r="G105" s="10"/>
      <c r="H105" s="10"/>
    </row>
    <row r="106" spans="1:8" ht="12.75">
      <c r="A106" t="s">
        <v>67</v>
      </c>
      <c r="B106" s="10"/>
      <c r="C106" s="10"/>
      <c r="D106" s="10"/>
      <c r="E106" s="10"/>
      <c r="F106" s="2">
        <v>0</v>
      </c>
      <c r="G106" s="10"/>
      <c r="H106" s="10"/>
    </row>
    <row r="107" spans="1:8" ht="13.5" thickBot="1">
      <c r="A107" t="s">
        <v>62</v>
      </c>
      <c r="B107" s="10"/>
      <c r="C107" s="10"/>
      <c r="D107" s="10"/>
      <c r="E107" s="10"/>
      <c r="F107" s="3">
        <f>SUM(F104:F106)</f>
        <v>0</v>
      </c>
      <c r="G107" s="10"/>
      <c r="H107" s="10"/>
    </row>
    <row r="108" spans="1:8" ht="13.5" thickTop="1">
      <c r="A108" t="s">
        <v>63</v>
      </c>
      <c r="B108" s="10"/>
      <c r="C108" s="10"/>
      <c r="D108" s="10"/>
      <c r="E108" s="10"/>
      <c r="F108" s="1">
        <v>0</v>
      </c>
      <c r="G108" s="10"/>
      <c r="H108" s="10"/>
    </row>
    <row r="109" spans="1:8" ht="12.75">
      <c r="A109" t="s">
        <v>64</v>
      </c>
      <c r="B109" s="10"/>
      <c r="C109" s="10"/>
      <c r="D109" s="10"/>
      <c r="E109" s="10"/>
      <c r="F109" s="11" t="e">
        <f>+F107/F108</f>
        <v>#DIV/0!</v>
      </c>
      <c r="G109" s="10"/>
      <c r="H109" s="10"/>
    </row>
  </sheetData>
  <sheetProtection/>
  <printOptions/>
  <pageMargins left="0.75" right="0.75" top="1" bottom="1" header="0.5" footer="0.5"/>
  <pageSetup horizontalDpi="600" verticalDpi="600" orientation="portrait" scale="83" r:id="rId1"/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Highlands Investment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Bolinger</dc:creator>
  <cp:keywords/>
  <dc:description/>
  <cp:lastModifiedBy>Mike Maxwell</cp:lastModifiedBy>
  <cp:lastPrinted>2019-03-07T15:13:29Z</cp:lastPrinted>
  <dcterms:created xsi:type="dcterms:W3CDTF">2006-11-01T20:55:14Z</dcterms:created>
  <dcterms:modified xsi:type="dcterms:W3CDTF">2019-10-10T19:42:09Z</dcterms:modified>
  <cp:category/>
  <cp:version/>
  <cp:contentType/>
  <cp:contentStatus/>
</cp:coreProperties>
</file>